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380" windowHeight="103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'Tabelle1'!$A$1:$K$38</definedName>
  </definedNames>
  <calcPr fullCalcOnLoad="1"/>
</workbook>
</file>

<file path=xl/sharedStrings.xml><?xml version="1.0" encoding="utf-8"?>
<sst xmlns="http://schemas.openxmlformats.org/spreadsheetml/2006/main" count="102" uniqueCount="56">
  <si>
    <t>Startnr.</t>
  </si>
  <si>
    <t>Name</t>
  </si>
  <si>
    <t>Kat.</t>
  </si>
  <si>
    <t>Summe</t>
  </si>
  <si>
    <t>Schnitt</t>
  </si>
  <si>
    <t>ZS</t>
  </si>
  <si>
    <t>1. R.</t>
  </si>
  <si>
    <t>2. R.</t>
  </si>
  <si>
    <t>3. R.</t>
  </si>
  <si>
    <t>Vierlinger Leon</t>
  </si>
  <si>
    <t>Klaffenböck Markus</t>
  </si>
  <si>
    <t>Danner Alexander</t>
  </si>
  <si>
    <t>Taubenböck Jonas</t>
  </si>
  <si>
    <t>Klaffenböck Jan</t>
  </si>
  <si>
    <t>Verein</t>
  </si>
  <si>
    <t>3DMSC</t>
  </si>
  <si>
    <t>BRAUN</t>
  </si>
  <si>
    <t xml:space="preserve">Binder Andrea </t>
  </si>
  <si>
    <t>9005-1</t>
  </si>
  <si>
    <t>9006-2</t>
  </si>
  <si>
    <t>9007-3</t>
  </si>
  <si>
    <t xml:space="preserve">Danner Andreas </t>
  </si>
  <si>
    <t xml:space="preserve">Danner Irina </t>
  </si>
  <si>
    <t xml:space="preserve">Illchmann Walter </t>
  </si>
  <si>
    <t>2.R.</t>
  </si>
  <si>
    <t>ZwS</t>
  </si>
  <si>
    <t>3.R.</t>
  </si>
  <si>
    <t>SU</t>
  </si>
  <si>
    <t>9008-4</t>
  </si>
  <si>
    <t>9009-5</t>
  </si>
  <si>
    <t>9010-6</t>
  </si>
  <si>
    <t>9011-7</t>
  </si>
  <si>
    <t>9012-8</t>
  </si>
  <si>
    <t>9014-10</t>
  </si>
  <si>
    <t>Sollmann Alexander</t>
  </si>
  <si>
    <t>9001-9</t>
  </si>
  <si>
    <t>Hobbyspieler-Mannschaften</t>
  </si>
  <si>
    <t>3DMSC 1 Hobbyspieler-Mannschaft</t>
  </si>
  <si>
    <t>Neubauer Marcel</t>
  </si>
  <si>
    <t>9016-11</t>
  </si>
  <si>
    <t>Rang 1</t>
  </si>
  <si>
    <t>Rang 2</t>
  </si>
  <si>
    <t>Rang 3</t>
  </si>
  <si>
    <t>Karan Tobias</t>
  </si>
  <si>
    <t>ENNS</t>
  </si>
  <si>
    <t>3DMSC3 Hobbyspieler Mannschaft</t>
  </si>
  <si>
    <t>3DMSC 2 Hobbyspieler Mannschaft</t>
  </si>
  <si>
    <t>9000-12</t>
  </si>
  <si>
    <t>Erw. ml.</t>
  </si>
  <si>
    <t>Erw. wl.</t>
  </si>
  <si>
    <t>Kind ml.</t>
  </si>
  <si>
    <t>Rang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</si>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</sst>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17"/>
      <name val="Arial Narrow"/>
      <family val="2"/>
    </font>
    <font>
      <sz val="12"/>
      <color indexed="20"/>
      <name val="Arial Narrow"/>
      <family val="2"/>
    </font>
    <font>
      <sz val="12"/>
      <color indexed="60"/>
      <name val="Arial Narrow"/>
      <family val="2"/>
    </font>
    <font>
      <sz val="12"/>
      <color indexed="62"/>
      <name val="Arial Narrow"/>
      <family val="2"/>
    </font>
    <font>
      <b/>
      <sz val="12"/>
      <color indexed="63"/>
      <name val="Arial Narrow"/>
      <family val="2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b/>
      <sz val="12"/>
      <color rgb="FF3F3F3F"/>
      <name val="Arial Narrow"/>
      <family val="2"/>
    </font>
    <font>
      <b/>
      <sz val="12"/>
      <color rgb="FFFA7D00"/>
      <name val="Arial Narrow"/>
      <family val="2"/>
    </font>
    <font>
      <sz val="12"/>
      <color rgb="FF3F3F76"/>
      <name val="Arial Narrow"/>
      <family val="2"/>
    </font>
    <font>
      <b/>
      <sz val="12"/>
      <color theme="1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sz val="12"/>
      <color rgb="FF9C6500"/>
      <name val="Arial Narrow"/>
      <family val="2"/>
    </font>
    <font>
      <sz val="12"/>
      <color rgb="FF9C0006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FA7D00"/>
      <name val="Arial Narrow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0" fontId="0" fillId="0" borderId="22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23" xfId="0" applyFont="1" applyBorder="1" applyAlignment="1">
      <alignment/>
    </xf>
    <xf numFmtId="0" fontId="6" fillId="33" borderId="2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26" xfId="0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N10" sqref="N10"/>
    </sheetView>
  </sheetViews>
  <sheetFormatPr defaultColWidth="11.421875" defaultRowHeight="12.75"/>
  <cols>
    <col min="1" max="1" width="5.8515625" style="20" customWidth="1"/>
    <col min="2" max="2" width="7.7109375" style="0" customWidth="1"/>
    <col min="3" max="3" width="22.421875" style="0" customWidth="1"/>
    <col min="4" max="4" width="7.57421875" style="0" customWidth="1"/>
    <col min="5" max="5" width="7.8515625" style="0" customWidth="1"/>
    <col min="6" max="7" width="6.421875" style="0" customWidth="1"/>
    <col min="8" max="8" width="6.28125" style="0" customWidth="1"/>
    <col min="9" max="9" width="6.57421875" style="0" customWidth="1"/>
    <col min="10" max="10" width="9.00390625" style="0" customWidth="1"/>
    <col min="11" max="11" width="7.57421875" style="0" customWidth="1"/>
  </cols>
  <sheetData>
    <row r="1" spans="1:11" ht="15.75" thickBot="1">
      <c r="A1" s="26" t="s">
        <v>51</v>
      </c>
      <c r="B1" s="24" t="s">
        <v>0</v>
      </c>
      <c r="C1" s="2" t="s">
        <v>1</v>
      </c>
      <c r="D1" s="2" t="s">
        <v>2</v>
      </c>
      <c r="E1" s="2" t="s">
        <v>14</v>
      </c>
      <c r="F1" s="2" t="s">
        <v>6</v>
      </c>
      <c r="G1" s="2" t="s">
        <v>7</v>
      </c>
      <c r="H1" s="12" t="s">
        <v>5</v>
      </c>
      <c r="I1" s="28" t="s">
        <v>8</v>
      </c>
      <c r="J1" s="29" t="s">
        <v>3</v>
      </c>
      <c r="K1" s="37" t="s">
        <v>4</v>
      </c>
    </row>
    <row r="2" spans="1:11" ht="19.5" customHeight="1">
      <c r="A2" s="27" t="s">
        <v>52</v>
      </c>
      <c r="B2" s="9" t="s">
        <v>18</v>
      </c>
      <c r="C2" s="1" t="s">
        <v>17</v>
      </c>
      <c r="D2" s="1" t="s">
        <v>49</v>
      </c>
      <c r="E2" s="1" t="s">
        <v>15</v>
      </c>
      <c r="F2" s="1">
        <v>36</v>
      </c>
      <c r="G2" s="11">
        <v>50</v>
      </c>
      <c r="H2" s="13">
        <f>SUM(F2:G2)</f>
        <v>86</v>
      </c>
      <c r="I2" s="8">
        <v>34</v>
      </c>
      <c r="J2" s="14">
        <f>SUM(H2:I2)</f>
        <v>120</v>
      </c>
      <c r="K2" s="38">
        <f>SUM(H2:I2)/3</f>
        <v>40</v>
      </c>
    </row>
    <row r="3" spans="1:11" ht="19.5" customHeight="1">
      <c r="A3" s="27" t="s">
        <v>53</v>
      </c>
      <c r="B3" s="9" t="s">
        <v>20</v>
      </c>
      <c r="C3" s="1" t="s">
        <v>22</v>
      </c>
      <c r="D3" s="1" t="s">
        <v>49</v>
      </c>
      <c r="E3" s="1" t="s">
        <v>15</v>
      </c>
      <c r="F3" s="1">
        <v>56</v>
      </c>
      <c r="G3" s="11">
        <v>56</v>
      </c>
      <c r="H3" s="14">
        <f>SUM(F3:G3)</f>
        <v>112</v>
      </c>
      <c r="I3" s="8">
        <v>44</v>
      </c>
      <c r="J3" s="14">
        <f>SUM(H3:I3)</f>
        <v>156</v>
      </c>
      <c r="K3" s="38">
        <f>SUM(H3:I3)/3</f>
        <v>52</v>
      </c>
    </row>
    <row r="4" spans="1:11" ht="1.5" customHeight="1">
      <c r="A4" s="27"/>
      <c r="B4" s="9"/>
      <c r="C4" s="1"/>
      <c r="D4" s="1"/>
      <c r="E4" s="1"/>
      <c r="F4" s="1"/>
      <c r="G4" s="11"/>
      <c r="H4" s="14"/>
      <c r="I4" s="8"/>
      <c r="J4" s="14"/>
      <c r="K4" s="38"/>
    </row>
    <row r="5" spans="1:11" ht="19.5" customHeight="1">
      <c r="A5" s="27" t="s">
        <v>52</v>
      </c>
      <c r="B5" s="9" t="s">
        <v>33</v>
      </c>
      <c r="C5" s="1" t="s">
        <v>34</v>
      </c>
      <c r="D5" s="1" t="s">
        <v>48</v>
      </c>
      <c r="E5" s="1" t="s">
        <v>15</v>
      </c>
      <c r="F5" s="1">
        <v>36</v>
      </c>
      <c r="G5" s="11">
        <v>38</v>
      </c>
      <c r="H5" s="14">
        <f>SUM(F5:G5)</f>
        <v>74</v>
      </c>
      <c r="I5" s="8">
        <v>31</v>
      </c>
      <c r="J5" s="14">
        <f>SUM(H5:I5)</f>
        <v>105</v>
      </c>
      <c r="K5" s="38">
        <f>SUM(H5:I5)/3</f>
        <v>35</v>
      </c>
    </row>
    <row r="6" spans="1:11" ht="19.5" customHeight="1">
      <c r="A6" s="27" t="s">
        <v>53</v>
      </c>
      <c r="B6" s="9" t="s">
        <v>19</v>
      </c>
      <c r="C6" s="1" t="s">
        <v>21</v>
      </c>
      <c r="D6" s="1" t="s">
        <v>48</v>
      </c>
      <c r="E6" s="1" t="s">
        <v>15</v>
      </c>
      <c r="F6" s="1">
        <v>39</v>
      </c>
      <c r="G6" s="11">
        <v>45</v>
      </c>
      <c r="H6" s="14">
        <f>SUM(F6:G6)</f>
        <v>84</v>
      </c>
      <c r="I6" s="8">
        <v>38</v>
      </c>
      <c r="J6" s="14">
        <f>SUM(H6:I6)</f>
        <v>122</v>
      </c>
      <c r="K6" s="38">
        <f>SUM(H6:I6)/3</f>
        <v>40.666666666666664</v>
      </c>
    </row>
    <row r="7" spans="1:11" ht="19.5" customHeight="1">
      <c r="A7" s="27" t="s">
        <v>54</v>
      </c>
      <c r="B7" s="9" t="s">
        <v>30</v>
      </c>
      <c r="C7" s="1" t="s">
        <v>10</v>
      </c>
      <c r="D7" s="1" t="s">
        <v>48</v>
      </c>
      <c r="E7" s="1" t="s">
        <v>15</v>
      </c>
      <c r="F7" s="1">
        <v>45</v>
      </c>
      <c r="G7" s="11">
        <v>38</v>
      </c>
      <c r="H7" s="14">
        <f aca="true" t="shared" si="0" ref="H7:H15">SUM(F7:G7)</f>
        <v>83</v>
      </c>
      <c r="I7" s="8">
        <v>42</v>
      </c>
      <c r="J7" s="14">
        <f aca="true" t="shared" si="1" ref="J7:J15">SUM(H7:I7)</f>
        <v>125</v>
      </c>
      <c r="K7" s="38">
        <f aca="true" t="shared" si="2" ref="K7:K15">SUM(H7:I7)/3</f>
        <v>41.666666666666664</v>
      </c>
    </row>
    <row r="8" spans="1:11" ht="19.5" customHeight="1">
      <c r="A8" s="27" t="s">
        <v>55</v>
      </c>
      <c r="B8" s="1" t="s">
        <v>28</v>
      </c>
      <c r="C8" s="1" t="s">
        <v>23</v>
      </c>
      <c r="D8" s="1" t="s">
        <v>48</v>
      </c>
      <c r="E8" s="1" t="s">
        <v>15</v>
      </c>
      <c r="F8" s="1">
        <v>44</v>
      </c>
      <c r="G8" s="11">
        <v>46</v>
      </c>
      <c r="H8" s="14">
        <f t="shared" si="0"/>
        <v>90</v>
      </c>
      <c r="I8" s="8">
        <v>42</v>
      </c>
      <c r="J8" s="14">
        <f t="shared" si="1"/>
        <v>132</v>
      </c>
      <c r="K8" s="38">
        <f t="shared" si="2"/>
        <v>44</v>
      </c>
    </row>
    <row r="9" spans="1:11" ht="2.25" customHeight="1" thickBot="1">
      <c r="A9" s="27"/>
      <c r="B9" s="25"/>
      <c r="C9" s="21"/>
      <c r="D9" s="21"/>
      <c r="E9" s="21"/>
      <c r="F9" s="21"/>
      <c r="G9" s="22"/>
      <c r="H9" s="23"/>
      <c r="I9" s="6"/>
      <c r="J9" s="23"/>
      <c r="K9" s="39"/>
    </row>
    <row r="10" spans="1:24" s="10" customFormat="1" ht="19.5" customHeight="1" thickBot="1">
      <c r="A10" s="27">
        <v>1</v>
      </c>
      <c r="B10" s="1" t="s">
        <v>47</v>
      </c>
      <c r="C10" s="1" t="s">
        <v>43</v>
      </c>
      <c r="D10" s="1" t="s">
        <v>50</v>
      </c>
      <c r="E10" s="1" t="s">
        <v>44</v>
      </c>
      <c r="F10" s="1">
        <v>33</v>
      </c>
      <c r="G10" s="11">
        <v>49</v>
      </c>
      <c r="H10" s="14">
        <f>SUM(F10:G10)</f>
        <v>82</v>
      </c>
      <c r="I10" s="8">
        <v>42</v>
      </c>
      <c r="J10" s="14">
        <f>SUM(H10:I10)</f>
        <v>124</v>
      </c>
      <c r="K10" s="38">
        <f>SUM(H10:I10)/3</f>
        <v>41.333333333333336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11" ht="19.5" customHeight="1">
      <c r="A11" s="27">
        <v>2</v>
      </c>
      <c r="B11" s="1" t="s">
        <v>32</v>
      </c>
      <c r="C11" s="1" t="s">
        <v>12</v>
      </c>
      <c r="D11" s="1" t="s">
        <v>50</v>
      </c>
      <c r="E11" s="1" t="s">
        <v>16</v>
      </c>
      <c r="F11" s="1">
        <v>56</v>
      </c>
      <c r="G11" s="11">
        <v>57</v>
      </c>
      <c r="H11" s="14">
        <f>SUM(F11:G11)</f>
        <v>113</v>
      </c>
      <c r="I11" s="8">
        <v>43</v>
      </c>
      <c r="J11" s="14">
        <f>SUM(H11:I11)</f>
        <v>156</v>
      </c>
      <c r="K11" s="38">
        <f>SUM(H11:I11)/3</f>
        <v>52</v>
      </c>
    </row>
    <row r="12" spans="1:11" ht="19.5" customHeight="1">
      <c r="A12" s="27">
        <v>3</v>
      </c>
      <c r="B12" s="1" t="s">
        <v>39</v>
      </c>
      <c r="C12" s="1" t="s">
        <v>38</v>
      </c>
      <c r="D12" s="1" t="s">
        <v>50</v>
      </c>
      <c r="E12" s="1" t="s">
        <v>15</v>
      </c>
      <c r="F12" s="1">
        <v>49</v>
      </c>
      <c r="G12" s="11">
        <v>55</v>
      </c>
      <c r="H12" s="14">
        <f t="shared" si="0"/>
        <v>104</v>
      </c>
      <c r="I12" s="8">
        <v>58</v>
      </c>
      <c r="J12" s="14">
        <f t="shared" si="1"/>
        <v>162</v>
      </c>
      <c r="K12" s="38">
        <f t="shared" si="2"/>
        <v>54</v>
      </c>
    </row>
    <row r="13" spans="1:11" ht="19.5" customHeight="1">
      <c r="A13" s="27">
        <v>4</v>
      </c>
      <c r="B13" s="1" t="s">
        <v>35</v>
      </c>
      <c r="C13" s="1" t="s">
        <v>13</v>
      </c>
      <c r="D13" s="1" t="s">
        <v>50</v>
      </c>
      <c r="E13" s="1" t="s">
        <v>15</v>
      </c>
      <c r="F13" s="1">
        <v>60</v>
      </c>
      <c r="G13" s="11">
        <v>53</v>
      </c>
      <c r="H13" s="14">
        <f t="shared" si="0"/>
        <v>113</v>
      </c>
      <c r="I13" s="8">
        <v>53</v>
      </c>
      <c r="J13" s="14">
        <f t="shared" si="1"/>
        <v>166</v>
      </c>
      <c r="K13" s="38">
        <f t="shared" si="2"/>
        <v>55.333333333333336</v>
      </c>
    </row>
    <row r="14" spans="1:11" ht="19.5" customHeight="1">
      <c r="A14" s="27">
        <v>5</v>
      </c>
      <c r="B14" s="1" t="s">
        <v>31</v>
      </c>
      <c r="C14" s="1" t="s">
        <v>11</v>
      </c>
      <c r="D14" s="1" t="s">
        <v>50</v>
      </c>
      <c r="E14" s="1" t="s">
        <v>15</v>
      </c>
      <c r="F14" s="1">
        <v>58</v>
      </c>
      <c r="G14" s="11">
        <v>44</v>
      </c>
      <c r="H14" s="14">
        <f t="shared" si="0"/>
        <v>102</v>
      </c>
      <c r="I14" s="8">
        <v>65</v>
      </c>
      <c r="J14" s="14">
        <f t="shared" si="1"/>
        <v>167</v>
      </c>
      <c r="K14" s="38">
        <f t="shared" si="2"/>
        <v>55.666666666666664</v>
      </c>
    </row>
    <row r="15" spans="1:11" ht="19.5" customHeight="1" thickBot="1">
      <c r="A15" s="27">
        <v>6</v>
      </c>
      <c r="B15" s="1" t="s">
        <v>29</v>
      </c>
      <c r="C15" s="1" t="s">
        <v>9</v>
      </c>
      <c r="D15" s="1" t="s">
        <v>50</v>
      </c>
      <c r="E15" s="1" t="s">
        <v>15</v>
      </c>
      <c r="F15" s="1">
        <v>59</v>
      </c>
      <c r="G15" s="11">
        <v>59</v>
      </c>
      <c r="H15" s="15">
        <f t="shared" si="0"/>
        <v>118</v>
      </c>
      <c r="I15" s="8">
        <v>58</v>
      </c>
      <c r="J15" s="15">
        <f t="shared" si="1"/>
        <v>176</v>
      </c>
      <c r="K15" s="38">
        <f t="shared" si="2"/>
        <v>58.666666666666664</v>
      </c>
    </row>
    <row r="16" ht="13.5" thickBot="1"/>
    <row r="17" spans="1:11" ht="21.75" customHeight="1" thickBot="1">
      <c r="A17" s="30" t="s">
        <v>36</v>
      </c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2:9" ht="30" customHeight="1">
      <c r="B18" s="4">
        <v>1</v>
      </c>
      <c r="C18" s="4" t="s">
        <v>37</v>
      </c>
      <c r="D18" s="5"/>
      <c r="E18" s="5"/>
      <c r="I18" s="7" t="s">
        <v>40</v>
      </c>
    </row>
    <row r="19" spans="3:10" ht="19.5" customHeight="1" thickBot="1">
      <c r="C19" t="s">
        <v>1</v>
      </c>
      <c r="F19" s="1" t="s">
        <v>6</v>
      </c>
      <c r="G19" s="1" t="s">
        <v>24</v>
      </c>
      <c r="H19" s="16" t="s">
        <v>25</v>
      </c>
      <c r="I19" s="1" t="s">
        <v>26</v>
      </c>
      <c r="J19" s="16" t="s">
        <v>27</v>
      </c>
    </row>
    <row r="20" spans="3:10" ht="19.5" customHeight="1">
      <c r="C20" s="33" t="s">
        <v>17</v>
      </c>
      <c r="D20" s="33"/>
      <c r="E20" s="33"/>
      <c r="F20" s="1">
        <f>F5</f>
        <v>36</v>
      </c>
      <c r="G20" s="11">
        <v>50</v>
      </c>
      <c r="H20" s="13">
        <f>SUM(F20:G20)</f>
        <v>86</v>
      </c>
      <c r="I20" s="8">
        <v>34</v>
      </c>
      <c r="J20" s="13">
        <f>SUM(H20:I20)</f>
        <v>120</v>
      </c>
    </row>
    <row r="21" spans="3:12" ht="19.5" customHeight="1">
      <c r="C21" s="33" t="s">
        <v>21</v>
      </c>
      <c r="D21" s="33"/>
      <c r="E21" s="33"/>
      <c r="F21" s="1">
        <v>39</v>
      </c>
      <c r="G21" s="11">
        <v>45</v>
      </c>
      <c r="H21" s="14">
        <f>SUM(F21:G21)</f>
        <v>84</v>
      </c>
      <c r="I21" s="8">
        <v>38</v>
      </c>
      <c r="J21" s="14">
        <f>SUM(H21:I21)</f>
        <v>122</v>
      </c>
      <c r="K21" s="18"/>
      <c r="L21" s="6"/>
    </row>
    <row r="22" spans="3:12" ht="19.5" customHeight="1">
      <c r="C22" s="33" t="s">
        <v>23</v>
      </c>
      <c r="D22" s="33"/>
      <c r="E22" s="33"/>
      <c r="F22" s="1">
        <v>44</v>
      </c>
      <c r="G22" s="11">
        <v>46</v>
      </c>
      <c r="H22" s="14">
        <f>SUM(F22:G22)</f>
        <v>90</v>
      </c>
      <c r="I22" s="8">
        <v>42</v>
      </c>
      <c r="J22" s="19">
        <f>SUM(H22:I22)</f>
        <v>132</v>
      </c>
      <c r="L22" s="6"/>
    </row>
    <row r="23" spans="6:11" ht="19.5" customHeight="1" thickBot="1">
      <c r="F23" s="1">
        <f>SUM(F20:F22)</f>
        <v>119</v>
      </c>
      <c r="G23" s="11">
        <f>SUM(G20:G22)</f>
        <v>141</v>
      </c>
      <c r="H23" s="15">
        <f>SUM(H20:H22)</f>
        <v>260</v>
      </c>
      <c r="I23" s="8">
        <f>SUM(I20:I22)</f>
        <v>114</v>
      </c>
      <c r="J23" s="15">
        <f>SUM(H23:I23)</f>
        <v>374</v>
      </c>
      <c r="K23" s="17">
        <f>$J$23</f>
        <v>374</v>
      </c>
    </row>
    <row r="24" spans="10:11" ht="19.5" customHeight="1">
      <c r="J24" t="s">
        <v>4</v>
      </c>
      <c r="K24" s="3">
        <f>$J$23/9</f>
        <v>41.55555555555556</v>
      </c>
    </row>
    <row r="25" spans="2:9" ht="28.5" customHeight="1">
      <c r="B25" s="4">
        <v>2</v>
      </c>
      <c r="C25" s="4" t="s">
        <v>45</v>
      </c>
      <c r="I25" s="7" t="s">
        <v>41</v>
      </c>
    </row>
    <row r="26" spans="3:10" ht="19.5" customHeight="1" thickBot="1">
      <c r="C26" t="s">
        <v>1</v>
      </c>
      <c r="F26" s="1" t="s">
        <v>6</v>
      </c>
      <c r="G26" s="1" t="s">
        <v>24</v>
      </c>
      <c r="H26" s="16" t="s">
        <v>25</v>
      </c>
      <c r="I26" s="1" t="s">
        <v>26</v>
      </c>
      <c r="J26" s="16" t="s">
        <v>27</v>
      </c>
    </row>
    <row r="27" spans="3:10" ht="19.5" customHeight="1">
      <c r="C27" s="34" t="s">
        <v>11</v>
      </c>
      <c r="D27" s="35"/>
      <c r="E27" s="36"/>
      <c r="F27" s="1">
        <f>F11</f>
        <v>56</v>
      </c>
      <c r="G27" s="11">
        <f>G11</f>
        <v>57</v>
      </c>
      <c r="H27" s="13">
        <f>H11</f>
        <v>113</v>
      </c>
      <c r="I27" s="8">
        <v>65</v>
      </c>
      <c r="J27" s="13">
        <f>SUM(H27:I27)</f>
        <v>178</v>
      </c>
    </row>
    <row r="28" spans="3:10" ht="19.5" customHeight="1">
      <c r="C28" s="34" t="s">
        <v>34</v>
      </c>
      <c r="D28" s="35"/>
      <c r="E28" s="36"/>
      <c r="F28" s="1">
        <v>36</v>
      </c>
      <c r="G28" s="11">
        <v>38</v>
      </c>
      <c r="H28" s="14">
        <f>SUM(F28:G28)</f>
        <v>74</v>
      </c>
      <c r="I28" s="8">
        <v>31</v>
      </c>
      <c r="J28" s="14">
        <f>SUM(H28:I28)</f>
        <v>105</v>
      </c>
    </row>
    <row r="29" spans="3:10" ht="19.5" customHeight="1">
      <c r="C29" s="34" t="s">
        <v>38</v>
      </c>
      <c r="D29" s="35"/>
      <c r="E29" s="36"/>
      <c r="F29" s="1">
        <f>F14</f>
        <v>58</v>
      </c>
      <c r="G29" s="11">
        <f>G14</f>
        <v>44</v>
      </c>
      <c r="H29" s="14">
        <f>H14</f>
        <v>102</v>
      </c>
      <c r="I29" s="8">
        <v>58</v>
      </c>
      <c r="J29" s="14">
        <f>SUM(H29:I29)</f>
        <v>160</v>
      </c>
    </row>
    <row r="30" spans="6:11" ht="19.5" customHeight="1" thickBot="1">
      <c r="F30" s="1">
        <f>SUM(F27:F29)</f>
        <v>150</v>
      </c>
      <c r="G30" s="11">
        <f>SUM(G27:G29)</f>
        <v>139</v>
      </c>
      <c r="H30" s="15">
        <f>SUM(H27:H29)</f>
        <v>289</v>
      </c>
      <c r="I30" s="8">
        <f>SUM(I27:I29)</f>
        <v>154</v>
      </c>
      <c r="J30" s="15">
        <f>SUM(J27:J29)</f>
        <v>443</v>
      </c>
      <c r="K30" s="17">
        <f>$J$30</f>
        <v>443</v>
      </c>
    </row>
    <row r="31" spans="10:11" ht="19.5" customHeight="1">
      <c r="J31" t="s">
        <v>4</v>
      </c>
      <c r="K31" s="3">
        <f>$J$30/9</f>
        <v>49.22222222222222</v>
      </c>
    </row>
    <row r="32" spans="2:9" ht="28.5" customHeight="1">
      <c r="B32" s="4">
        <v>3</v>
      </c>
      <c r="C32" s="4" t="s">
        <v>46</v>
      </c>
      <c r="I32" s="7" t="s">
        <v>42</v>
      </c>
    </row>
    <row r="33" spans="3:10" ht="19.5" customHeight="1" thickBot="1">
      <c r="C33" t="s">
        <v>1</v>
      </c>
      <c r="F33" s="1" t="s">
        <v>6</v>
      </c>
      <c r="G33" s="1" t="s">
        <v>24</v>
      </c>
      <c r="H33" s="16" t="s">
        <v>25</v>
      </c>
      <c r="I33" s="1" t="s">
        <v>26</v>
      </c>
      <c r="J33" s="16" t="s">
        <v>27</v>
      </c>
    </row>
    <row r="34" spans="3:10" ht="19.5" customHeight="1">
      <c r="C34" s="33" t="s">
        <v>22</v>
      </c>
      <c r="D34" s="33"/>
      <c r="E34" s="33"/>
      <c r="F34" s="1">
        <v>56</v>
      </c>
      <c r="G34" s="11">
        <v>56</v>
      </c>
      <c r="H34" s="13">
        <f>SUM(F34:G34)</f>
        <v>112</v>
      </c>
      <c r="I34" s="8">
        <v>44</v>
      </c>
      <c r="J34" s="13">
        <f>SUM(H34:I34)</f>
        <v>156</v>
      </c>
    </row>
    <row r="35" spans="3:10" ht="19.5" customHeight="1">
      <c r="C35" s="33" t="s">
        <v>10</v>
      </c>
      <c r="D35" s="33"/>
      <c r="E35" s="33"/>
      <c r="F35" s="1">
        <v>45</v>
      </c>
      <c r="G35" s="11">
        <v>38</v>
      </c>
      <c r="H35" s="14">
        <f>SUM(F35:G35)</f>
        <v>83</v>
      </c>
      <c r="I35" s="8">
        <v>42</v>
      </c>
      <c r="J35" s="14">
        <f>SUM(H35:I35)</f>
        <v>125</v>
      </c>
    </row>
    <row r="36" spans="3:10" ht="19.5" customHeight="1">
      <c r="C36" s="33" t="s">
        <v>9</v>
      </c>
      <c r="D36" s="33"/>
      <c r="E36" s="33"/>
      <c r="F36" s="1">
        <v>59</v>
      </c>
      <c r="G36" s="11">
        <v>59</v>
      </c>
      <c r="H36" s="14">
        <f>SUM(F36:G36)</f>
        <v>118</v>
      </c>
      <c r="I36" s="8">
        <v>58</v>
      </c>
      <c r="J36" s="14">
        <f>SUM(H36:I36)</f>
        <v>176</v>
      </c>
    </row>
    <row r="37" spans="6:11" ht="19.5" customHeight="1" thickBot="1">
      <c r="F37" s="1">
        <f>SUM(F34:F36)</f>
        <v>160</v>
      </c>
      <c r="G37" s="11">
        <f>SUM(G34:G36)</f>
        <v>153</v>
      </c>
      <c r="H37" s="15">
        <f>SUM(H34:H36)</f>
        <v>313</v>
      </c>
      <c r="I37" s="8">
        <f>SUM(I34:I36)</f>
        <v>144</v>
      </c>
      <c r="J37" s="15">
        <f>SUM(H37:I37)</f>
        <v>457</v>
      </c>
      <c r="K37" s="17">
        <v>457</v>
      </c>
    </row>
    <row r="38" spans="10:11" ht="19.5" customHeight="1">
      <c r="J38" t="s">
        <v>4</v>
      </c>
      <c r="K38" s="3">
        <f>$J$37/9</f>
        <v>50.77777777777778</v>
      </c>
    </row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10">
    <mergeCell ref="C34:E34"/>
    <mergeCell ref="C35:E35"/>
    <mergeCell ref="C36:E36"/>
    <mergeCell ref="A17:K17"/>
    <mergeCell ref="C20:E20"/>
    <mergeCell ref="C21:E21"/>
    <mergeCell ref="C27:E27"/>
    <mergeCell ref="C28:E28"/>
    <mergeCell ref="C29:E29"/>
    <mergeCell ref="C22:E22"/>
  </mergeCells>
  <printOptions/>
  <pageMargins left="0.42" right="0.2362204724409449" top="0.59" bottom="0.31496062992125984" header="0.26" footer="0.1968503937007874"/>
  <pageSetup horizontalDpi="600" verticalDpi="600" orientation="portrait" paperSize="9" scale="105" r:id="rId1"/>
  <headerFooter alignWithMargins="0">
    <oddHeader>&amp;L&amp;16Ergebnisliste  ASKÖ LM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3DMSC</dc:creator>
  <cp:keywords/>
  <dc:description/>
  <cp:lastModifiedBy>Josef1</cp:lastModifiedBy>
  <cp:lastPrinted>2012-10-15T20:21:44Z</cp:lastPrinted>
  <dcterms:created xsi:type="dcterms:W3CDTF">2012-10-06T10:29:30Z</dcterms:created>
  <dcterms:modified xsi:type="dcterms:W3CDTF">2012-10-15T20:23:05Z</dcterms:modified>
  <cp:category/>
  <cp:version/>
  <cp:contentType/>
  <cp:contentStatus/>
</cp:coreProperties>
</file>